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hutdinovaMR\Desktop\"/>
    </mc:Choice>
  </mc:AlternateContent>
  <bookViews>
    <workbookView xWindow="0" yWindow="0" windowWidth="19200" windowHeight="11460"/>
  </bookViews>
  <sheets>
    <sheet name="ЦПС 2" sheetId="1" r:id="rId1"/>
  </sheets>
  <externalReferences>
    <externalReference r:id="rId2"/>
  </externalReferences>
  <definedNames>
    <definedName name="_xlnm.Print_Titles" localSheetId="0">'ЦПС 2'!$2:$4</definedName>
    <definedName name="Май">'[1]Год.график '!$L$1:$L$65536</definedName>
    <definedName name="Мар">'[1]Год.график '!$J$1:$J$65536</definedName>
    <definedName name="Фев">'[1]Год.график '!$I$1:$I$65536</definedName>
    <definedName name="Янв">'[1]Год.график '!$H$1:$H$65536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33" i="1" s="1"/>
  <c r="T6" i="1"/>
</calcChain>
</file>

<file path=xl/sharedStrings.xml><?xml version="1.0" encoding="utf-8"?>
<sst xmlns="http://schemas.openxmlformats.org/spreadsheetml/2006/main" count="164" uniqueCount="59">
  <si>
    <t>№</t>
  </si>
  <si>
    <t>Наименование и тип оборудования</t>
  </si>
  <si>
    <t>Инв. №</t>
  </si>
  <si>
    <t>Последний ремонт  дата (месяц и год)</t>
  </si>
  <si>
    <t>Нормы трудоемкости ремонта, ч.-час.</t>
  </si>
  <si>
    <t>Виды ремонта по месяцам</t>
  </si>
  <si>
    <t>Потребность в рабочей силе на производство ремонта, ч.-час.</t>
  </si>
  <si>
    <t>Примечание</t>
  </si>
  <si>
    <t>Т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</si>
  <si>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</si>
  <si>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</si>
  <si>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</si>
  <si>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</si>
  <si>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</si>
  <si>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</si>
  <si>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</si>
  <si>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</si>
  <si>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</si>
  <si>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</si>
  <si>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</si>
  <si>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</si>
  <si>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</si>
  <si>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Цех подготовки сырья участок № 2 (ООО "ТН-НХС")</t>
  </si>
  <si>
    <t>Силовой пункт с числом авт 12 шт  РПО-1</t>
  </si>
  <si>
    <t>12.16</t>
  </si>
  <si>
    <t>д/в</t>
  </si>
  <si>
    <t>Силовой пункт с числом авт 12 шт  РПО-2</t>
  </si>
  <si>
    <t>Щиток осв с числом авт 12 шт ЩО-1</t>
  </si>
  <si>
    <t>Щиток осв с числом авт 12 шт ЩО-2</t>
  </si>
  <si>
    <t>Щиток осв с числом авт 12 шт ЩО-3</t>
  </si>
  <si>
    <t>Щиток осв с числом авт 12 шт ЩО-4</t>
  </si>
  <si>
    <t>Щиток осв с числом авт 12 шт ЩО-5</t>
  </si>
  <si>
    <t>Щиток осв с числом авт 12 шт ЩО-6</t>
  </si>
  <si>
    <t>Щиток осв с числом авт 12 шт ЩО-7</t>
  </si>
  <si>
    <t>Щиток осв с числом авт 12 шт ЩО-8</t>
  </si>
  <si>
    <t>Щиток осв с числом авт 12 шт ЩО-9</t>
  </si>
  <si>
    <t>Щиток осв с числом авт 12 шт ЩО-10</t>
  </si>
  <si>
    <t>Щиток осв с числом авт 12 шт ЩО-11</t>
  </si>
  <si>
    <t>Щиток осв с числом авт 12 шт ЩО-12</t>
  </si>
  <si>
    <t>Щиток осв с числом авт 12 шт ЩО-13</t>
  </si>
  <si>
    <t>Щиток осв с числом авт 12 шт АЩО-1</t>
  </si>
  <si>
    <t>Щиток осв с числом авт 12 шт АЩО-2</t>
  </si>
  <si>
    <t>Щиток осв с числом авт 12 шт АЩО-3</t>
  </si>
  <si>
    <t xml:space="preserve">Светильники с лампами высокого давления РСП396шт </t>
  </si>
  <si>
    <t>Светильники с ЛЛ ЛПО-2х40 , 4х18  495шт.</t>
  </si>
  <si>
    <t>Светильники НСП-100 с лампами накаливания 32шт.</t>
  </si>
  <si>
    <t>Розетки  138шт</t>
  </si>
  <si>
    <t>Выключатели 72шт</t>
  </si>
  <si>
    <t>Кабель АВВГ 4х2,5 L-1800м</t>
  </si>
  <si>
    <t>Кабель АВВГ 4х10 L-1100м</t>
  </si>
  <si>
    <t>Кабель АВВГ 4х16 L-800м</t>
  </si>
  <si>
    <t>Кабель АВВГ 4х70 L-500м</t>
  </si>
  <si>
    <t>ИТОГО</t>
  </si>
  <si>
    <t xml:space="preserve"> Начальник ЦЭРТЭ ООО"ЭШС" </t>
  </si>
  <si>
    <t>И.И.Султанов</t>
  </si>
  <si>
    <t>Инженер участка</t>
  </si>
  <si>
    <t>Н.К.Зиннатуллин</t>
  </si>
  <si>
    <t xml:space="preserve"> Начальник ЦПС ООО"ТН-НХС"</t>
  </si>
  <si>
    <t>Ф.Г.Миннегалиев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</si>
</sst>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89;&#1074;&#1077;&#1097;&#1077;&#1085;&#1080;&#1077;/Documents%20and%20Settings/KolotilkoAA/&#1056;&#1072;&#1073;&#1086;&#1095;&#1080;&#1081;%20&#1089;&#1090;&#1086;&#1083;/&#1051;&#1045;&#1053;&#1040;/&#1055;&#1055;&#1056;%20&#1084;&#1077;&#1089;&#1103;&#1095;&#1085;&#1099;&#1077;/&#1059;&#109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Участок2 "/>
      <sheetName val="Год.график "/>
      <sheetName val="Год.график  (2)"/>
    </sheetNames>
    <sheetDataSet>
      <sheetData sheetId="0"/>
      <sheetData sheetId="1"/>
      <sheetData sheetId="2">
        <row r="2">
          <cell r="H2" t="str">
            <v>Виды  ремонта  по  месяцам</v>
          </cell>
        </row>
        <row r="3">
          <cell r="H3" t="str">
            <v xml:space="preserve">  Январь</v>
          </cell>
          <cell r="I3" t="str">
            <v xml:space="preserve">  Февраль </v>
          </cell>
          <cell r="J3" t="str">
            <v xml:space="preserve">  Март</v>
          </cell>
          <cell r="L3" t="str">
            <v xml:space="preserve">  Май</v>
          </cell>
        </row>
        <row r="4">
          <cell r="H4">
            <v>8</v>
          </cell>
          <cell r="I4">
            <v>9</v>
          </cell>
          <cell r="J4">
            <v>10</v>
          </cell>
          <cell r="L4">
            <v>12</v>
          </cell>
        </row>
        <row r="91">
          <cell r="J91" t="str">
            <v>Т</v>
          </cell>
        </row>
        <row r="98">
          <cell r="I98" t="str">
            <v>Т</v>
          </cell>
        </row>
        <row r="104">
          <cell r="L104" t="str">
            <v>Т</v>
          </cell>
        </row>
        <row r="105">
          <cell r="L105" t="str">
            <v>Т</v>
          </cell>
        </row>
        <row r="129">
          <cell r="L129" t="str">
            <v>Т</v>
          </cell>
        </row>
        <row r="130">
          <cell r="L130" t="str">
            <v>Т</v>
          </cell>
        </row>
        <row r="132">
          <cell r="J132" t="str">
            <v>Т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D49" sqref="D49"/>
    </sheetView>
  </sheetViews>
  <sheetFormatPr defaultRowHeight="12.75" x14ac:dyDescent="0.2"/>
  <cols>
    <col min="1" max="1" width="4.42578125" style="1" customWidth="1"/>
    <col min="2" max="2" width="39.140625" style="1" customWidth="1"/>
    <col min="3" max="3" width="5.28515625" style="1" customWidth="1"/>
    <col min="4" max="5" width="9.140625" style="1" customWidth="1"/>
    <col min="6" max="6" width="6.28515625" style="1" customWidth="1"/>
    <col min="7" max="7" width="6.140625" style="1" customWidth="1"/>
    <col min="8" max="19" width="3.28515625" style="1" customWidth="1"/>
    <col min="20" max="20" width="7.7109375" style="1" customWidth="1"/>
    <col min="21" max="21" width="7.5703125" style="1" customWidth="1"/>
    <col min="22" max="22" width="12.5703125" style="1" customWidth="1"/>
    <col min="23" max="16384" width="9.140625" style="1"/>
  </cols>
  <sheetData>
    <row r="1" spans="1:22" ht="15" customHeight="1" x14ac:dyDescent="0.2"/>
    <row r="2" spans="1:22" ht="55.5" customHeight="1" x14ac:dyDescent="0.2">
      <c r="A2" s="2" t="s">
        <v>0</v>
      </c>
      <c r="B2" s="3" t="s">
        <v>1</v>
      </c>
      <c r="C2" s="2" t="s">
        <v>2</v>
      </c>
      <c r="D2" s="2" t="s">
        <v>3</v>
      </c>
      <c r="E2" s="2"/>
      <c r="F2" s="2" t="s">
        <v>4</v>
      </c>
      <c r="G2" s="2"/>
      <c r="H2" s="2" t="s">
        <v>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6</v>
      </c>
      <c r="U2" s="2"/>
      <c r="V2" s="4" t="s">
        <v>7</v>
      </c>
    </row>
    <row r="3" spans="1:22" ht="61.5" customHeight="1" x14ac:dyDescent="0.2">
      <c r="A3" s="2"/>
      <c r="B3" s="5"/>
      <c r="C3" s="2"/>
      <c r="D3" s="6" t="s">
        <v>8</v>
      </c>
      <c r="E3" s="6" t="s">
        <v>9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6" t="s">
        <v>8</v>
      </c>
      <c r="U3" s="6" t="s">
        <v>9</v>
      </c>
      <c r="V3" s="8"/>
    </row>
    <row r="4" spans="1:22" s="9" customFormat="1" ht="12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</row>
    <row r="5" spans="1:22" s="15" customFormat="1" ht="17.100000000000001" customHeight="1" x14ac:dyDescent="0.2">
      <c r="A5" s="10"/>
      <c r="B5" s="11" t="s">
        <v>22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14"/>
    </row>
    <row r="6" spans="1:22" ht="17.100000000000001" customHeight="1" x14ac:dyDescent="0.2">
      <c r="A6" s="16">
        <v>1</v>
      </c>
      <c r="B6" s="17" t="s">
        <v>23</v>
      </c>
      <c r="C6" s="18"/>
      <c r="D6" s="19" t="s">
        <v>24</v>
      </c>
      <c r="E6" s="19"/>
      <c r="F6" s="20">
        <v>18</v>
      </c>
      <c r="G6" s="20" t="s">
        <v>25</v>
      </c>
      <c r="H6" s="18"/>
      <c r="I6" s="20"/>
      <c r="J6" s="20"/>
      <c r="K6" s="20"/>
      <c r="L6" s="20"/>
      <c r="M6" s="20" t="s">
        <v>8</v>
      </c>
      <c r="N6" s="20"/>
      <c r="O6" s="20"/>
      <c r="P6" s="20"/>
      <c r="Q6" s="20"/>
      <c r="R6" s="20"/>
      <c r="S6" s="20" t="s">
        <v>8</v>
      </c>
      <c r="T6" s="6">
        <f>IF(((COUNTIF(H6:S6,"=Т"))*F6)=0," ",(COUNTIF(H6:S6,"=Т"))*F6)</f>
        <v>36</v>
      </c>
      <c r="U6" s="21" t="s">
        <v>25</v>
      </c>
      <c r="V6" s="22"/>
    </row>
    <row r="7" spans="1:22" ht="17.100000000000001" customHeight="1" x14ac:dyDescent="0.2">
      <c r="A7" s="16">
        <v>2</v>
      </c>
      <c r="B7" s="17" t="s">
        <v>26</v>
      </c>
      <c r="C7" s="18"/>
      <c r="D7" s="19"/>
      <c r="E7" s="19"/>
      <c r="F7" s="20">
        <v>18</v>
      </c>
      <c r="G7" s="20" t="s">
        <v>25</v>
      </c>
      <c r="H7" s="18" t="s">
        <v>8</v>
      </c>
      <c r="I7" s="20"/>
      <c r="J7" s="20"/>
      <c r="K7" s="20"/>
      <c r="L7" s="20"/>
      <c r="M7" s="20"/>
      <c r="N7" s="20" t="s">
        <v>8</v>
      </c>
      <c r="O7" s="20"/>
      <c r="P7" s="20"/>
      <c r="Q7" s="20"/>
      <c r="R7" s="20"/>
      <c r="S7" s="20"/>
      <c r="T7" s="6">
        <f t="shared" ref="T7:T32" si="0">IF(((COUNTIF(H7:S7,"=Т"))*F7)=0," ",(COUNTIF(H7:S7,"=Т"))*F7)</f>
        <v>36</v>
      </c>
      <c r="U7" s="21" t="s">
        <v>25</v>
      </c>
      <c r="V7" s="22"/>
    </row>
    <row r="8" spans="1:22" ht="17.100000000000001" customHeight="1" x14ac:dyDescent="0.2">
      <c r="A8" s="16">
        <v>3</v>
      </c>
      <c r="B8" s="17" t="s">
        <v>27</v>
      </c>
      <c r="C8" s="18"/>
      <c r="D8" s="19"/>
      <c r="E8" s="19"/>
      <c r="F8" s="20">
        <v>7.2</v>
      </c>
      <c r="G8" s="20" t="s">
        <v>25</v>
      </c>
      <c r="H8" s="18"/>
      <c r="I8" s="20" t="s">
        <v>8</v>
      </c>
      <c r="J8" s="20"/>
      <c r="K8" s="20"/>
      <c r="L8" s="20"/>
      <c r="M8" s="20"/>
      <c r="N8" s="20"/>
      <c r="O8" s="20" t="s">
        <v>8</v>
      </c>
      <c r="P8" s="20"/>
      <c r="Q8" s="20"/>
      <c r="R8" s="20"/>
      <c r="S8" s="20"/>
      <c r="T8" s="6">
        <f t="shared" si="0"/>
        <v>14.4</v>
      </c>
      <c r="U8" s="21" t="s">
        <v>25</v>
      </c>
      <c r="V8" s="22"/>
    </row>
    <row r="9" spans="1:22" ht="17.100000000000001" customHeight="1" x14ac:dyDescent="0.2">
      <c r="A9" s="16">
        <v>4</v>
      </c>
      <c r="B9" s="17" t="s">
        <v>28</v>
      </c>
      <c r="C9" s="18"/>
      <c r="D9" s="19"/>
      <c r="E9" s="19"/>
      <c r="F9" s="20">
        <v>7.2</v>
      </c>
      <c r="G9" s="20" t="s">
        <v>25</v>
      </c>
      <c r="H9" s="18"/>
      <c r="I9" s="20"/>
      <c r="J9" s="20" t="s">
        <v>8</v>
      </c>
      <c r="K9" s="20"/>
      <c r="L9" s="20"/>
      <c r="M9" s="20"/>
      <c r="N9" s="20"/>
      <c r="O9" s="20"/>
      <c r="P9" s="20" t="s">
        <v>8</v>
      </c>
      <c r="Q9" s="20"/>
      <c r="R9" s="20"/>
      <c r="S9" s="20"/>
      <c r="T9" s="6">
        <f t="shared" si="0"/>
        <v>14.4</v>
      </c>
      <c r="U9" s="21" t="s">
        <v>25</v>
      </c>
      <c r="V9" s="22"/>
    </row>
    <row r="10" spans="1:22" ht="17.100000000000001" customHeight="1" x14ac:dyDescent="0.2">
      <c r="A10" s="16">
        <v>5</v>
      </c>
      <c r="B10" s="17" t="s">
        <v>29</v>
      </c>
      <c r="C10" s="18"/>
      <c r="D10" s="19"/>
      <c r="E10" s="19"/>
      <c r="F10" s="20">
        <v>7.2</v>
      </c>
      <c r="G10" s="20" t="s">
        <v>25</v>
      </c>
      <c r="H10" s="18"/>
      <c r="I10" s="20"/>
      <c r="J10" s="20"/>
      <c r="K10" s="20" t="s">
        <v>8</v>
      </c>
      <c r="L10" s="20"/>
      <c r="M10" s="20"/>
      <c r="N10" s="20"/>
      <c r="O10" s="20"/>
      <c r="P10" s="20"/>
      <c r="Q10" s="20" t="s">
        <v>8</v>
      </c>
      <c r="R10" s="20"/>
      <c r="S10" s="20"/>
      <c r="T10" s="6">
        <f t="shared" si="0"/>
        <v>14.4</v>
      </c>
      <c r="U10" s="21" t="s">
        <v>25</v>
      </c>
      <c r="V10" s="22"/>
    </row>
    <row r="11" spans="1:22" ht="17.100000000000001" customHeight="1" x14ac:dyDescent="0.2">
      <c r="A11" s="16">
        <v>6</v>
      </c>
      <c r="B11" s="17" t="s">
        <v>30</v>
      </c>
      <c r="C11" s="18"/>
      <c r="D11" s="19"/>
      <c r="E11" s="19"/>
      <c r="F11" s="20">
        <v>7.2</v>
      </c>
      <c r="G11" s="20" t="s">
        <v>25</v>
      </c>
      <c r="H11" s="18"/>
      <c r="I11" s="20"/>
      <c r="J11" s="20"/>
      <c r="K11" s="20"/>
      <c r="L11" s="20" t="s">
        <v>8</v>
      </c>
      <c r="M11" s="20"/>
      <c r="N11" s="20"/>
      <c r="O11" s="20"/>
      <c r="P11" s="20"/>
      <c r="Q11" s="20"/>
      <c r="R11" s="20" t="s">
        <v>8</v>
      </c>
      <c r="S11" s="20"/>
      <c r="T11" s="6">
        <f t="shared" si="0"/>
        <v>14.4</v>
      </c>
      <c r="U11" s="21" t="s">
        <v>25</v>
      </c>
      <c r="V11" s="22"/>
    </row>
    <row r="12" spans="1:22" ht="17.100000000000001" customHeight="1" x14ac:dyDescent="0.2">
      <c r="A12" s="16">
        <v>7</v>
      </c>
      <c r="B12" s="17" t="s">
        <v>31</v>
      </c>
      <c r="C12" s="18"/>
      <c r="D12" s="19"/>
      <c r="E12" s="19"/>
      <c r="F12" s="20">
        <v>7.2</v>
      </c>
      <c r="G12" s="20" t="s">
        <v>25</v>
      </c>
      <c r="H12" s="18"/>
      <c r="I12" s="20"/>
      <c r="J12" s="20"/>
      <c r="K12" s="20"/>
      <c r="L12" s="20"/>
      <c r="M12" s="20" t="s">
        <v>8</v>
      </c>
      <c r="N12" s="20"/>
      <c r="O12" s="20"/>
      <c r="P12" s="20"/>
      <c r="Q12" s="20"/>
      <c r="R12" s="20"/>
      <c r="S12" s="20" t="s">
        <v>8</v>
      </c>
      <c r="T12" s="6">
        <f t="shared" si="0"/>
        <v>14.4</v>
      </c>
      <c r="U12" s="21" t="s">
        <v>25</v>
      </c>
      <c r="V12" s="22"/>
    </row>
    <row r="13" spans="1:22" ht="17.100000000000001" customHeight="1" x14ac:dyDescent="0.2">
      <c r="A13" s="16">
        <v>8</v>
      </c>
      <c r="B13" s="17" t="s">
        <v>32</v>
      </c>
      <c r="C13" s="18"/>
      <c r="D13" s="19"/>
      <c r="E13" s="19"/>
      <c r="F13" s="20">
        <v>7.2</v>
      </c>
      <c r="G13" s="20" t="s">
        <v>25</v>
      </c>
      <c r="H13" s="18" t="s">
        <v>8</v>
      </c>
      <c r="I13" s="20"/>
      <c r="J13" s="20"/>
      <c r="K13" s="20"/>
      <c r="L13" s="20"/>
      <c r="M13" s="20"/>
      <c r="N13" s="18" t="s">
        <v>8</v>
      </c>
      <c r="O13" s="20"/>
      <c r="P13" s="20"/>
      <c r="Q13" s="20"/>
      <c r="R13" s="20"/>
      <c r="S13" s="20"/>
      <c r="T13" s="6">
        <f t="shared" si="0"/>
        <v>14.4</v>
      </c>
      <c r="U13" s="21" t="s">
        <v>25</v>
      </c>
      <c r="V13" s="22"/>
    </row>
    <row r="14" spans="1:22" ht="17.100000000000001" customHeight="1" x14ac:dyDescent="0.2">
      <c r="A14" s="16">
        <v>9</v>
      </c>
      <c r="B14" s="17" t="s">
        <v>33</v>
      </c>
      <c r="C14" s="18"/>
      <c r="D14" s="19"/>
      <c r="E14" s="19"/>
      <c r="F14" s="20">
        <v>7.2</v>
      </c>
      <c r="G14" s="20" t="s">
        <v>25</v>
      </c>
      <c r="H14" s="18"/>
      <c r="I14" s="20" t="s">
        <v>8</v>
      </c>
      <c r="J14" s="20"/>
      <c r="K14" s="22"/>
      <c r="L14" s="20"/>
      <c r="M14" s="20"/>
      <c r="N14" s="18"/>
      <c r="O14" s="20" t="s">
        <v>8</v>
      </c>
      <c r="P14" s="20"/>
      <c r="Q14" s="22"/>
      <c r="R14" s="20"/>
      <c r="S14" s="20"/>
      <c r="T14" s="6">
        <f t="shared" si="0"/>
        <v>14.4</v>
      </c>
      <c r="U14" s="21" t="s">
        <v>25</v>
      </c>
      <c r="V14" s="22"/>
    </row>
    <row r="15" spans="1:22" ht="17.100000000000001" customHeight="1" x14ac:dyDescent="0.2">
      <c r="A15" s="16">
        <v>10</v>
      </c>
      <c r="B15" s="17" t="s">
        <v>34</v>
      </c>
      <c r="C15" s="18"/>
      <c r="D15" s="19"/>
      <c r="E15" s="19"/>
      <c r="F15" s="20">
        <v>7.2</v>
      </c>
      <c r="G15" s="20" t="s">
        <v>25</v>
      </c>
      <c r="H15" s="18"/>
      <c r="I15" s="20"/>
      <c r="J15" s="20" t="s">
        <v>8</v>
      </c>
      <c r="K15" s="20"/>
      <c r="L15" s="20"/>
      <c r="M15" s="20"/>
      <c r="N15" s="18"/>
      <c r="O15" s="20"/>
      <c r="P15" s="20" t="s">
        <v>8</v>
      </c>
      <c r="Q15" s="20"/>
      <c r="R15" s="20"/>
      <c r="S15" s="20"/>
      <c r="T15" s="6">
        <f t="shared" si="0"/>
        <v>14.4</v>
      </c>
      <c r="U15" s="21" t="s">
        <v>25</v>
      </c>
      <c r="V15" s="22"/>
    </row>
    <row r="16" spans="1:22" ht="17.100000000000001" customHeight="1" x14ac:dyDescent="0.2">
      <c r="A16" s="16">
        <v>11</v>
      </c>
      <c r="B16" s="17" t="s">
        <v>35</v>
      </c>
      <c r="C16" s="18"/>
      <c r="D16" s="19"/>
      <c r="E16" s="19"/>
      <c r="F16" s="20">
        <v>7.2</v>
      </c>
      <c r="G16" s="20" t="s">
        <v>25</v>
      </c>
      <c r="H16" s="18"/>
      <c r="I16" s="20"/>
      <c r="J16" s="20"/>
      <c r="K16" s="20" t="s">
        <v>8</v>
      </c>
      <c r="L16" s="20"/>
      <c r="M16" s="20"/>
      <c r="N16" s="18"/>
      <c r="O16" s="20"/>
      <c r="P16" s="20"/>
      <c r="Q16" s="20" t="s">
        <v>8</v>
      </c>
      <c r="R16" s="20"/>
      <c r="S16" s="20"/>
      <c r="T16" s="6">
        <f t="shared" si="0"/>
        <v>14.4</v>
      </c>
      <c r="U16" s="21" t="s">
        <v>25</v>
      </c>
      <c r="V16" s="22"/>
    </row>
    <row r="17" spans="1:22" ht="17.100000000000001" customHeight="1" x14ac:dyDescent="0.2">
      <c r="A17" s="16">
        <v>12</v>
      </c>
      <c r="B17" s="17" t="s">
        <v>36</v>
      </c>
      <c r="C17" s="18"/>
      <c r="D17" s="19"/>
      <c r="E17" s="19"/>
      <c r="F17" s="20">
        <v>7.2</v>
      </c>
      <c r="G17" s="20" t="s">
        <v>25</v>
      </c>
      <c r="H17" s="18"/>
      <c r="I17" s="20"/>
      <c r="J17" s="20"/>
      <c r="K17" s="20"/>
      <c r="L17" s="20" t="s">
        <v>8</v>
      </c>
      <c r="M17" s="20"/>
      <c r="N17" s="18"/>
      <c r="O17" s="20"/>
      <c r="P17" s="20"/>
      <c r="Q17" s="20"/>
      <c r="R17" s="20" t="s">
        <v>8</v>
      </c>
      <c r="S17" s="20"/>
      <c r="T17" s="6">
        <f t="shared" si="0"/>
        <v>14.4</v>
      </c>
      <c r="U17" s="21" t="s">
        <v>25</v>
      </c>
      <c r="V17" s="22"/>
    </row>
    <row r="18" spans="1:22" ht="17.100000000000001" customHeight="1" x14ac:dyDescent="0.2">
      <c r="A18" s="16">
        <v>13</v>
      </c>
      <c r="B18" s="17" t="s">
        <v>37</v>
      </c>
      <c r="C18" s="18"/>
      <c r="D18" s="19"/>
      <c r="E18" s="19"/>
      <c r="F18" s="20">
        <v>7.2</v>
      </c>
      <c r="G18" s="20" t="s">
        <v>25</v>
      </c>
      <c r="H18" s="18"/>
      <c r="I18" s="20"/>
      <c r="J18" s="20"/>
      <c r="K18" s="20"/>
      <c r="L18" s="20"/>
      <c r="M18" s="20" t="s">
        <v>8</v>
      </c>
      <c r="N18" s="18"/>
      <c r="O18" s="20"/>
      <c r="P18" s="20"/>
      <c r="Q18" s="20"/>
      <c r="R18" s="20"/>
      <c r="S18" s="20" t="s">
        <v>8</v>
      </c>
      <c r="T18" s="6">
        <f t="shared" si="0"/>
        <v>14.4</v>
      </c>
      <c r="U18" s="21" t="s">
        <v>25</v>
      </c>
      <c r="V18" s="22"/>
    </row>
    <row r="19" spans="1:22" ht="17.100000000000001" customHeight="1" x14ac:dyDescent="0.2">
      <c r="A19" s="16">
        <v>14</v>
      </c>
      <c r="B19" s="17" t="s">
        <v>38</v>
      </c>
      <c r="C19" s="18"/>
      <c r="D19" s="19"/>
      <c r="E19" s="19"/>
      <c r="F19" s="20">
        <v>7.2</v>
      </c>
      <c r="G19" s="20" t="s">
        <v>25</v>
      </c>
      <c r="H19" s="18" t="s">
        <v>8</v>
      </c>
      <c r="I19" s="20"/>
      <c r="J19" s="20"/>
      <c r="K19" s="20"/>
      <c r="L19" s="20"/>
      <c r="M19" s="20"/>
      <c r="N19" s="20" t="s">
        <v>8</v>
      </c>
      <c r="O19" s="20"/>
      <c r="P19" s="20"/>
      <c r="Q19" s="20"/>
      <c r="R19" s="20"/>
      <c r="S19" s="20"/>
      <c r="T19" s="6">
        <f t="shared" si="0"/>
        <v>14.4</v>
      </c>
      <c r="U19" s="21" t="s">
        <v>25</v>
      </c>
      <c r="V19" s="22"/>
    </row>
    <row r="20" spans="1:22" ht="17.100000000000001" customHeight="1" x14ac:dyDescent="0.2">
      <c r="A20" s="16">
        <v>15</v>
      </c>
      <c r="B20" s="17" t="s">
        <v>39</v>
      </c>
      <c r="C20" s="18"/>
      <c r="D20" s="19"/>
      <c r="E20" s="19"/>
      <c r="F20" s="20">
        <v>7.2</v>
      </c>
      <c r="G20" s="20" t="s">
        <v>25</v>
      </c>
      <c r="H20" s="18"/>
      <c r="I20" s="20" t="s">
        <v>8</v>
      </c>
      <c r="J20" s="20"/>
      <c r="K20" s="22"/>
      <c r="L20" s="20"/>
      <c r="M20" s="20"/>
      <c r="N20" s="20"/>
      <c r="O20" s="20" t="s">
        <v>8</v>
      </c>
      <c r="P20" s="20"/>
      <c r="Q20" s="20"/>
      <c r="R20" s="20"/>
      <c r="S20" s="20"/>
      <c r="T20" s="6">
        <f t="shared" si="0"/>
        <v>14.4</v>
      </c>
      <c r="U20" s="21" t="s">
        <v>25</v>
      </c>
      <c r="V20" s="22"/>
    </row>
    <row r="21" spans="1:22" ht="17.100000000000001" customHeight="1" x14ac:dyDescent="0.2">
      <c r="A21" s="16">
        <v>16</v>
      </c>
      <c r="B21" s="17" t="s">
        <v>40</v>
      </c>
      <c r="C21" s="18"/>
      <c r="D21" s="19"/>
      <c r="E21" s="19"/>
      <c r="F21" s="20">
        <v>7.2</v>
      </c>
      <c r="G21" s="20" t="s">
        <v>25</v>
      </c>
      <c r="H21" s="18"/>
      <c r="I21" s="20"/>
      <c r="J21" s="20" t="s">
        <v>8</v>
      </c>
      <c r="K21" s="20"/>
      <c r="L21" s="20"/>
      <c r="M21" s="20"/>
      <c r="N21" s="20"/>
      <c r="O21" s="20"/>
      <c r="P21" s="20" t="s">
        <v>8</v>
      </c>
      <c r="Q21" s="20"/>
      <c r="R21" s="20"/>
      <c r="S21" s="20"/>
      <c r="T21" s="6">
        <f t="shared" si="0"/>
        <v>14.4</v>
      </c>
      <c r="U21" s="21" t="s">
        <v>25</v>
      </c>
      <c r="V21" s="22"/>
    </row>
    <row r="22" spans="1:22" ht="17.100000000000001" customHeight="1" x14ac:dyDescent="0.2">
      <c r="A22" s="16">
        <v>17</v>
      </c>
      <c r="B22" s="17" t="s">
        <v>41</v>
      </c>
      <c r="C22" s="18"/>
      <c r="D22" s="19"/>
      <c r="E22" s="19"/>
      <c r="F22" s="20">
        <v>7.2</v>
      </c>
      <c r="G22" s="20" t="s">
        <v>25</v>
      </c>
      <c r="H22" s="18"/>
      <c r="I22" s="20"/>
      <c r="J22" s="20"/>
      <c r="K22" s="20" t="s">
        <v>8</v>
      </c>
      <c r="L22" s="20"/>
      <c r="M22" s="20"/>
      <c r="N22" s="20"/>
      <c r="O22" s="20"/>
      <c r="P22" s="20"/>
      <c r="Q22" s="20" t="s">
        <v>8</v>
      </c>
      <c r="R22" s="20"/>
      <c r="S22" s="20"/>
      <c r="T22" s="6">
        <f t="shared" si="0"/>
        <v>14.4</v>
      </c>
      <c r="U22" s="21" t="s">
        <v>25</v>
      </c>
      <c r="V22" s="22"/>
    </row>
    <row r="23" spans="1:22" ht="17.100000000000001" customHeight="1" x14ac:dyDescent="0.2">
      <c r="A23" s="16">
        <v>18</v>
      </c>
      <c r="B23" s="17" t="s">
        <v>42</v>
      </c>
      <c r="C23" s="18"/>
      <c r="D23" s="19"/>
      <c r="E23" s="19"/>
      <c r="F23" s="20">
        <v>7.2</v>
      </c>
      <c r="G23" s="20" t="s">
        <v>25</v>
      </c>
      <c r="H23" s="18"/>
      <c r="I23" s="20"/>
      <c r="J23" s="20"/>
      <c r="K23" s="20"/>
      <c r="L23" s="20" t="s">
        <v>8</v>
      </c>
      <c r="M23" s="20"/>
      <c r="N23" s="20"/>
      <c r="O23" s="20"/>
      <c r="P23" s="20"/>
      <c r="Q23" s="20"/>
      <c r="R23" s="20" t="s">
        <v>8</v>
      </c>
      <c r="S23" s="20"/>
      <c r="T23" s="6">
        <f t="shared" si="0"/>
        <v>14.4</v>
      </c>
      <c r="U23" s="21" t="s">
        <v>25</v>
      </c>
      <c r="V23" s="22"/>
    </row>
    <row r="24" spans="1:22" ht="17.100000000000001" customHeight="1" x14ac:dyDescent="0.2">
      <c r="A24" s="16">
        <v>19</v>
      </c>
      <c r="B24" s="17" t="s">
        <v>43</v>
      </c>
      <c r="C24" s="18"/>
      <c r="D24" s="19"/>
      <c r="E24" s="19"/>
      <c r="F24" s="20">
        <v>41.18</v>
      </c>
      <c r="G24" s="20" t="s">
        <v>25</v>
      </c>
      <c r="H24" s="18"/>
      <c r="I24" s="20"/>
      <c r="J24" s="20"/>
      <c r="K24" s="20"/>
      <c r="L24" s="20"/>
      <c r="M24" s="20" t="s">
        <v>8</v>
      </c>
      <c r="N24" s="20"/>
      <c r="O24" s="20"/>
      <c r="P24" s="20"/>
      <c r="Q24" s="20"/>
      <c r="R24" s="20"/>
      <c r="S24" s="20" t="s">
        <v>8</v>
      </c>
      <c r="T24" s="6">
        <f t="shared" si="0"/>
        <v>82.36</v>
      </c>
      <c r="U24" s="21" t="s">
        <v>25</v>
      </c>
      <c r="V24" s="22"/>
    </row>
    <row r="25" spans="1:22" ht="17.100000000000001" customHeight="1" x14ac:dyDescent="0.2">
      <c r="A25" s="16">
        <v>20</v>
      </c>
      <c r="B25" s="17" t="s">
        <v>44</v>
      </c>
      <c r="C25" s="18"/>
      <c r="D25" s="19"/>
      <c r="E25" s="19"/>
      <c r="F25" s="20">
        <v>104.25</v>
      </c>
      <c r="G25" s="20" t="s">
        <v>25</v>
      </c>
      <c r="H25" s="18" t="s">
        <v>8</v>
      </c>
      <c r="I25" s="20"/>
      <c r="J25" s="20"/>
      <c r="K25" s="20"/>
      <c r="L25" s="20"/>
      <c r="M25" s="20"/>
      <c r="N25" s="20" t="s">
        <v>8</v>
      </c>
      <c r="O25" s="20"/>
      <c r="P25" s="20"/>
      <c r="Q25" s="20"/>
      <c r="R25" s="20"/>
      <c r="S25" s="20"/>
      <c r="T25" s="6">
        <f t="shared" si="0"/>
        <v>208.5</v>
      </c>
      <c r="U25" s="21" t="s">
        <v>25</v>
      </c>
      <c r="V25" s="22"/>
    </row>
    <row r="26" spans="1:22" ht="17.100000000000001" customHeight="1" x14ac:dyDescent="0.2">
      <c r="A26" s="16">
        <v>21</v>
      </c>
      <c r="B26" s="17" t="s">
        <v>45</v>
      </c>
      <c r="C26" s="18"/>
      <c r="D26" s="19"/>
      <c r="E26" s="19"/>
      <c r="F26" s="20">
        <v>3.33</v>
      </c>
      <c r="G26" s="20" t="s">
        <v>25</v>
      </c>
      <c r="H26" s="18"/>
      <c r="I26" s="20" t="s">
        <v>8</v>
      </c>
      <c r="J26" s="20"/>
      <c r="K26" s="22"/>
      <c r="L26" s="20"/>
      <c r="M26" s="20"/>
      <c r="N26" s="20"/>
      <c r="O26" s="20" t="s">
        <v>8</v>
      </c>
      <c r="P26" s="20"/>
      <c r="Q26" s="20"/>
      <c r="R26" s="20"/>
      <c r="S26" s="20"/>
      <c r="T26" s="6">
        <f t="shared" si="0"/>
        <v>6.66</v>
      </c>
      <c r="U26" s="21" t="s">
        <v>25</v>
      </c>
      <c r="V26" s="22"/>
    </row>
    <row r="27" spans="1:22" ht="17.100000000000001" customHeight="1" x14ac:dyDescent="0.2">
      <c r="A27" s="16">
        <v>22</v>
      </c>
      <c r="B27" s="17" t="s">
        <v>46</v>
      </c>
      <c r="C27" s="18"/>
      <c r="D27" s="19"/>
      <c r="E27" s="19"/>
      <c r="F27" s="20">
        <v>124.2</v>
      </c>
      <c r="G27" s="20" t="s">
        <v>25</v>
      </c>
      <c r="H27" s="18"/>
      <c r="I27" s="20"/>
      <c r="J27" s="20" t="s">
        <v>8</v>
      </c>
      <c r="K27" s="20"/>
      <c r="L27" s="20"/>
      <c r="M27" s="20"/>
      <c r="N27" s="20"/>
      <c r="O27" s="20"/>
      <c r="P27" s="20"/>
      <c r="Q27" s="20"/>
      <c r="R27" s="20"/>
      <c r="S27" s="20"/>
      <c r="T27" s="6">
        <f t="shared" si="0"/>
        <v>124.2</v>
      </c>
      <c r="U27" s="21" t="s">
        <v>25</v>
      </c>
      <c r="V27" s="22"/>
    </row>
    <row r="28" spans="1:22" ht="17.100000000000001" customHeight="1" x14ac:dyDescent="0.2">
      <c r="A28" s="16">
        <v>23</v>
      </c>
      <c r="B28" s="17" t="s">
        <v>47</v>
      </c>
      <c r="C28" s="18"/>
      <c r="D28" s="19"/>
      <c r="E28" s="19"/>
      <c r="F28" s="20">
        <v>64.8</v>
      </c>
      <c r="G28" s="20" t="s">
        <v>25</v>
      </c>
      <c r="H28" s="20"/>
      <c r="I28" s="20" t="s">
        <v>8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6">
        <f t="shared" si="0"/>
        <v>64.8</v>
      </c>
      <c r="U28" s="21" t="s">
        <v>25</v>
      </c>
      <c r="V28" s="22"/>
    </row>
    <row r="29" spans="1:22" ht="17.100000000000001" customHeight="1" x14ac:dyDescent="0.2">
      <c r="A29" s="18">
        <v>24</v>
      </c>
      <c r="B29" s="17" t="s">
        <v>48</v>
      </c>
      <c r="C29" s="18"/>
      <c r="D29" s="19"/>
      <c r="E29" s="19"/>
      <c r="F29" s="20">
        <v>171</v>
      </c>
      <c r="G29" s="20" t="s">
        <v>25</v>
      </c>
      <c r="H29" s="20"/>
      <c r="I29" s="20"/>
      <c r="J29" s="20"/>
      <c r="K29" s="20" t="s">
        <v>8</v>
      </c>
      <c r="L29" s="20"/>
      <c r="M29" s="20"/>
      <c r="N29" s="20"/>
      <c r="O29" s="20"/>
      <c r="P29" s="20"/>
      <c r="Q29" s="20"/>
      <c r="R29" s="20"/>
      <c r="S29" s="20"/>
      <c r="T29" s="6">
        <f t="shared" si="0"/>
        <v>171</v>
      </c>
      <c r="U29" s="21" t="s">
        <v>25</v>
      </c>
      <c r="V29" s="22"/>
    </row>
    <row r="30" spans="1:22" ht="17.100000000000001" customHeight="1" x14ac:dyDescent="0.2">
      <c r="A30" s="18">
        <v>25</v>
      </c>
      <c r="B30" s="17" t="s">
        <v>49</v>
      </c>
      <c r="C30" s="18"/>
      <c r="D30" s="19"/>
      <c r="E30" s="19"/>
      <c r="F30" s="20">
        <v>104.5</v>
      </c>
      <c r="G30" s="20" t="s">
        <v>25</v>
      </c>
      <c r="H30" s="20"/>
      <c r="I30" s="20"/>
      <c r="J30" s="20"/>
      <c r="K30" s="20"/>
      <c r="L30" s="20"/>
      <c r="M30" s="20" t="s">
        <v>8</v>
      </c>
      <c r="N30" s="20"/>
      <c r="O30" s="20"/>
      <c r="P30" s="20"/>
      <c r="Q30" s="20"/>
      <c r="R30" s="20"/>
      <c r="S30" s="20"/>
      <c r="T30" s="6">
        <f t="shared" si="0"/>
        <v>104.5</v>
      </c>
      <c r="U30" s="21" t="s">
        <v>25</v>
      </c>
      <c r="V30" s="22"/>
    </row>
    <row r="31" spans="1:22" ht="17.100000000000001" customHeight="1" x14ac:dyDescent="0.2">
      <c r="A31" s="18">
        <v>26</v>
      </c>
      <c r="B31" s="17" t="s">
        <v>50</v>
      </c>
      <c r="C31" s="18"/>
      <c r="D31" s="19"/>
      <c r="E31" s="19"/>
      <c r="F31" s="20">
        <v>76</v>
      </c>
      <c r="G31" s="20" t="s">
        <v>25</v>
      </c>
      <c r="H31" s="20"/>
      <c r="I31" s="20"/>
      <c r="J31" s="20"/>
      <c r="K31" s="20"/>
      <c r="L31" s="20"/>
      <c r="M31" s="20"/>
      <c r="N31" s="20"/>
      <c r="O31" s="20" t="s">
        <v>8</v>
      </c>
      <c r="P31" s="20"/>
      <c r="Q31" s="20"/>
      <c r="R31" s="20"/>
      <c r="S31" s="20"/>
      <c r="T31" s="6">
        <f t="shared" si="0"/>
        <v>76</v>
      </c>
      <c r="U31" s="21" t="s">
        <v>25</v>
      </c>
      <c r="V31" s="22"/>
    </row>
    <row r="32" spans="1:22" ht="17.100000000000001" customHeight="1" x14ac:dyDescent="0.2">
      <c r="A32" s="18">
        <v>27</v>
      </c>
      <c r="B32" s="17" t="s">
        <v>51</v>
      </c>
      <c r="C32" s="18"/>
      <c r="D32" s="19"/>
      <c r="E32" s="19"/>
      <c r="F32" s="20">
        <v>47.5</v>
      </c>
      <c r="G32" s="20" t="s">
        <v>25</v>
      </c>
      <c r="H32" s="20"/>
      <c r="I32" s="20"/>
      <c r="J32" s="20"/>
      <c r="K32" s="20"/>
      <c r="L32" s="20"/>
      <c r="M32" s="20"/>
      <c r="N32" s="20"/>
      <c r="O32" s="20"/>
      <c r="P32" s="20"/>
      <c r="Q32" s="20" t="s">
        <v>8</v>
      </c>
      <c r="R32" s="20"/>
      <c r="S32" s="20"/>
      <c r="T32" s="6">
        <f t="shared" si="0"/>
        <v>47.5</v>
      </c>
      <c r="U32" s="21" t="s">
        <v>25</v>
      </c>
      <c r="V32" s="22"/>
    </row>
    <row r="33" spans="1:22" ht="17.100000000000001" customHeight="1" x14ac:dyDescent="0.2">
      <c r="A33" s="23"/>
      <c r="B33" s="24" t="s">
        <v>52</v>
      </c>
      <c r="C33" s="1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>
        <f>SUM(T6:T32)</f>
        <v>1187.92</v>
      </c>
      <c r="U33" s="25"/>
      <c r="V33" s="22"/>
    </row>
    <row r="36" spans="1:22" x14ac:dyDescent="0.2">
      <c r="B36" s="1" t="s">
        <v>53</v>
      </c>
      <c r="D36" s="1" t="s">
        <v>54</v>
      </c>
      <c r="K36" s="1" t="s">
        <v>55</v>
      </c>
      <c r="T36" s="1" t="s">
        <v>56</v>
      </c>
    </row>
    <row r="37" spans="1:22" ht="19.5" customHeight="1" x14ac:dyDescent="0.2"/>
    <row r="38" spans="1:22" ht="15.75" customHeight="1" x14ac:dyDescent="0.2"/>
    <row r="39" spans="1:22" x14ac:dyDescent="0.2">
      <c r="B39" s="1" t="s">
        <v>57</v>
      </c>
      <c r="D39" s="1" t="s">
        <v>58</v>
      </c>
    </row>
  </sheetData>
  <mergeCells count="8">
    <mergeCell ref="T2:U2"/>
    <mergeCell ref="V2:V3"/>
    <mergeCell ref="A2:A3"/>
    <mergeCell ref="B2:B3"/>
    <mergeCell ref="C2:C3"/>
    <mergeCell ref="D2:E2"/>
    <mergeCell ref="F2:G2"/>
    <mergeCell ref="H2:S2"/>
  </mergeCells>
  <pageMargins left="0.19685039370078741" right="0.19685039370078741" top="0.59055118110236227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ЦПС 2</vt:lpstr>
      <vt:lpstr>'ЦПС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Салахутдинова Маргарита Радиковна</dc:creator>
  <cp:lastModifiedBy>Салахутдинова Маргарита Радиковна</cp:lastModifiedBy>
  <dcterms:created xsi:type="dcterms:W3CDTF">2018-06-18T12:35:13Z</dcterms:created>
  <dcterms:modified xsi:type="dcterms:W3CDTF">2018-06-18T12:35:48Z</dcterms:modified>
</cp:coreProperties>
</file>